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510" windowHeight="10350" activeTab="1"/>
  </bookViews>
  <sheets>
    <sheet name="教学单位考评表" sheetId="1" r:id="rId1"/>
    <sheet name="非教学单位考评表" sheetId="2" r:id="rId2"/>
    <sheet name="Sheet2" sheetId="3" r:id="rId3"/>
    <sheet name="Sheet3" sheetId="4" r:id="rId4"/>
  </sheets>
  <calcPr calcId="144525"/>
</workbook>
</file>

<file path=xl/sharedStrings.xml><?xml version="1.0" encoding="utf-8"?>
<sst xmlns="http://schemas.openxmlformats.org/spreadsheetml/2006/main" count="118">
  <si>
    <t>太原理工大学教学单位综合治理工作日常考评表</t>
  </si>
  <si>
    <r>
      <rPr>
        <sz val="10.5"/>
        <color indexed="8"/>
        <rFont val="宋体"/>
        <charset val="134"/>
      </rPr>
      <t>单位名称：</t>
    </r>
    <r>
      <rPr>
        <sz val="10.5"/>
        <color indexed="8"/>
        <rFont val="Times New Roman"/>
        <charset val="134"/>
      </rPr>
      <t xml:space="preserve">                                                          </t>
    </r>
    <r>
      <rPr>
        <sz val="10.5"/>
        <color indexed="8"/>
        <rFont val="Times New Roman"/>
        <charset val="134"/>
      </rPr>
      <t xml:space="preserve"> </t>
    </r>
  </si>
  <si>
    <t>得分：</t>
  </si>
  <si>
    <t xml:space="preserve"> 考核日期：</t>
  </si>
  <si>
    <t>一级指标</t>
  </si>
  <si>
    <t>二级指标</t>
  </si>
  <si>
    <t>考核内容</t>
  </si>
  <si>
    <t>分值</t>
  </si>
  <si>
    <t>考核等级</t>
  </si>
  <si>
    <t>优</t>
  </si>
  <si>
    <t>良</t>
  </si>
  <si>
    <t>合格</t>
  </si>
  <si>
    <t>基本合格</t>
  </si>
  <si>
    <t>差</t>
  </si>
  <si>
    <r>
      <rPr>
        <b/>
        <sz val="9"/>
        <color indexed="8"/>
        <rFont val="宋体"/>
        <charset val="134"/>
      </rPr>
      <t>制度建设（</t>
    </r>
    <r>
      <rPr>
        <b/>
        <sz val="9"/>
        <color indexed="8"/>
        <rFont val="Times New Roman"/>
        <charset val="134"/>
      </rPr>
      <t>20</t>
    </r>
    <r>
      <rPr>
        <b/>
        <sz val="9"/>
        <color indexed="8"/>
        <rFont val="宋体"/>
        <charset val="134"/>
      </rPr>
      <t>分）</t>
    </r>
  </si>
  <si>
    <t>组织机构</t>
  </si>
  <si>
    <t>设有各项安全领导组织机构、并在醒目位置上墙</t>
  </si>
  <si>
    <t>建立有书记、院长负责的安全稳定工作责任制</t>
  </si>
  <si>
    <t>各级单位设有治安、防火工作具体负责人</t>
  </si>
  <si>
    <t>重点防火、防盗部位明确，并确定有具体责任人</t>
  </si>
  <si>
    <t>制度健全</t>
  </si>
  <si>
    <t>各项安全工作规章制度健全，并得到有效落实</t>
  </si>
  <si>
    <t>层层签订安全工作责任书</t>
  </si>
  <si>
    <t>资料齐全</t>
  </si>
  <si>
    <t>安全管理资料（会议纪要、值班记录、检查记录）齐全</t>
  </si>
  <si>
    <t>安全工作组织机构健全（安全工作人员花名表、重点部位平面图、部位负责人）</t>
  </si>
  <si>
    <t>重点要害部位和重点防火部位档案齐全，有严格的安全防范规定、措施</t>
  </si>
  <si>
    <t>实验室安全制度健全，各类安全操作规程健全、规范</t>
  </si>
  <si>
    <t>制定有消防、治安、灾害以及其它群体性突发事件的“应急处置工作预案”</t>
  </si>
  <si>
    <t>安全教育（20分）</t>
  </si>
  <si>
    <t>安全活动</t>
  </si>
  <si>
    <r>
      <rPr>
        <sz val="9"/>
        <color indexed="8"/>
        <rFont val="宋体"/>
        <charset val="134"/>
      </rPr>
      <t>每学期组织</t>
    </r>
    <r>
      <rPr>
        <sz val="9"/>
        <color indexed="8"/>
        <rFont val="Calibri"/>
        <charset val="134"/>
      </rPr>
      <t>1</t>
    </r>
    <r>
      <rPr>
        <sz val="9"/>
        <color indexed="8"/>
        <rFont val="宋体"/>
        <charset val="134"/>
      </rPr>
      <t>次针对性的安全活动，积极参加或承办学校开展的安全教育宣传活动</t>
    </r>
  </si>
  <si>
    <r>
      <rPr>
        <sz val="9"/>
        <color indexed="8"/>
        <rFont val="宋体"/>
        <charset val="134"/>
      </rPr>
      <t>认真组织、积极参加“安全教育月、周、日”、</t>
    </r>
    <r>
      <rPr>
        <sz val="9"/>
        <color indexed="8"/>
        <rFont val="Calibri"/>
        <charset val="134"/>
      </rPr>
      <t>119</t>
    </r>
    <r>
      <rPr>
        <sz val="9"/>
        <color indexed="8"/>
        <rFont val="宋体"/>
        <charset val="134"/>
      </rPr>
      <t>消防宣传日等活动</t>
    </r>
  </si>
  <si>
    <t>安全培训</t>
  </si>
  <si>
    <t>积极参加学校组织的安全教育培训及其它应急演练，保证人数和效果</t>
  </si>
  <si>
    <t>科研、实验室须对师生进行岗前培训和有关安全知识教育</t>
  </si>
  <si>
    <t>安全教育</t>
  </si>
  <si>
    <t>安全教育有计划、有教师、有讲义、有考试、有成绩</t>
  </si>
  <si>
    <r>
      <rPr>
        <b/>
        <sz val="9"/>
        <color indexed="8"/>
        <rFont val="宋体"/>
        <charset val="134"/>
      </rPr>
      <t>治安安全（</t>
    </r>
    <r>
      <rPr>
        <b/>
        <sz val="9"/>
        <color indexed="8"/>
        <rFont val="Times New Roman"/>
        <charset val="134"/>
      </rPr>
      <t>15</t>
    </r>
    <r>
      <rPr>
        <b/>
        <sz val="9"/>
        <color indexed="8"/>
        <rFont val="宋体"/>
        <charset val="134"/>
      </rPr>
      <t>分）</t>
    </r>
  </si>
  <si>
    <t>政治稳定</t>
  </si>
  <si>
    <t>掌握所辖师生员工的思想状况、宗教信仰和现实表现</t>
  </si>
  <si>
    <t>内部矛盾能及时化解，防止矛盾激化</t>
  </si>
  <si>
    <t>一般案件</t>
  </si>
  <si>
    <t>职工、学生中无违纪违法事件、打架纠纷案件</t>
  </si>
  <si>
    <t>师生防范意识好，没有被骗、被盗案件，无参加传销活动</t>
  </si>
  <si>
    <r>
      <rPr>
        <b/>
        <sz val="9"/>
        <color indexed="8"/>
        <rFont val="宋体"/>
        <charset val="134"/>
      </rPr>
      <t>消防安全（</t>
    </r>
    <r>
      <rPr>
        <b/>
        <sz val="9"/>
        <color indexed="8"/>
        <rFont val="Times New Roman"/>
        <charset val="134"/>
      </rPr>
      <t>20</t>
    </r>
    <r>
      <rPr>
        <b/>
        <sz val="9"/>
        <color indexed="8"/>
        <rFont val="宋体"/>
        <charset val="134"/>
      </rPr>
      <t>分）</t>
    </r>
  </si>
  <si>
    <t>制度管理</t>
  </si>
  <si>
    <t>有明确的用电用火管理制度，有严格的易燃易爆物品和教学实验用化学剧毒药品的使用和管理以及消防器材和设施管理制度</t>
  </si>
  <si>
    <t>防火重点部位张贴有防火标记、警告牌。有防火安全制度</t>
  </si>
  <si>
    <t>设备管理</t>
  </si>
  <si>
    <t>消防器材和设施底数清、有明细表</t>
  </si>
  <si>
    <t>所属消防器材管理到位、完备良好，做到不丢失、不损坏、不挪位</t>
  </si>
  <si>
    <t>人员管理</t>
  </si>
  <si>
    <t>各部位有明确的消防责任人</t>
  </si>
  <si>
    <r>
      <rPr>
        <sz val="9"/>
        <color indexed="8"/>
        <rFont val="宋体"/>
        <charset val="134"/>
      </rPr>
      <t>各级负责人要达到</t>
    </r>
    <r>
      <rPr>
        <sz val="9"/>
        <color indexed="8"/>
        <rFont val="Calibri"/>
        <charset val="134"/>
      </rPr>
      <t>“</t>
    </r>
    <r>
      <rPr>
        <sz val="9"/>
        <color indexed="8"/>
        <rFont val="宋体"/>
        <charset val="134"/>
      </rPr>
      <t>三能</t>
    </r>
    <r>
      <rPr>
        <sz val="9"/>
        <color indexed="8"/>
        <rFont val="Calibri"/>
        <charset val="134"/>
      </rPr>
      <t>”</t>
    </r>
    <r>
      <rPr>
        <sz val="9"/>
        <color indexed="8"/>
        <rFont val="宋体"/>
        <charset val="134"/>
      </rPr>
      <t>、</t>
    </r>
    <r>
      <rPr>
        <sz val="9"/>
        <color indexed="8"/>
        <rFont val="Calibri"/>
        <charset val="134"/>
      </rPr>
      <t>“</t>
    </r>
    <r>
      <rPr>
        <sz val="9"/>
        <color indexed="8"/>
        <rFont val="宋体"/>
        <charset val="134"/>
      </rPr>
      <t>四知</t>
    </r>
    <r>
      <rPr>
        <sz val="9"/>
        <color indexed="8"/>
        <rFont val="Calibri"/>
        <charset val="134"/>
      </rPr>
      <t>”</t>
    </r>
    <r>
      <rPr>
        <sz val="9"/>
        <color indexed="8"/>
        <rFont val="宋体"/>
        <charset val="134"/>
      </rPr>
      <t>、</t>
    </r>
    <r>
      <rPr>
        <sz val="9"/>
        <color indexed="8"/>
        <rFont val="Calibri"/>
        <charset val="134"/>
      </rPr>
      <t>“</t>
    </r>
    <r>
      <rPr>
        <sz val="9"/>
        <color indexed="8"/>
        <rFont val="宋体"/>
        <charset val="134"/>
      </rPr>
      <t>五熟悉</t>
    </r>
    <r>
      <rPr>
        <sz val="9"/>
        <color indexed="8"/>
        <rFont val="Calibri"/>
        <charset val="134"/>
      </rPr>
      <t>”</t>
    </r>
  </si>
  <si>
    <r>
      <rPr>
        <sz val="9"/>
        <color indexed="8"/>
        <rFont val="宋体"/>
        <charset val="134"/>
      </rPr>
      <t>师生能熟悉掌握</t>
    </r>
    <r>
      <rPr>
        <sz val="9"/>
        <color indexed="8"/>
        <rFont val="Calibri"/>
        <charset val="134"/>
      </rPr>
      <t>“</t>
    </r>
    <r>
      <rPr>
        <sz val="9"/>
        <color indexed="8"/>
        <rFont val="宋体"/>
        <charset val="134"/>
      </rPr>
      <t>四懂四会</t>
    </r>
    <r>
      <rPr>
        <sz val="9"/>
        <color indexed="8"/>
        <rFont val="Calibri"/>
        <charset val="134"/>
      </rPr>
      <t>”</t>
    </r>
    <r>
      <rPr>
        <sz val="9"/>
        <color indexed="8"/>
        <rFont val="宋体"/>
        <charset val="134"/>
      </rPr>
      <t>的基本内容</t>
    </r>
  </si>
  <si>
    <r>
      <rPr>
        <b/>
        <sz val="9"/>
        <color indexed="8"/>
        <rFont val="宋体"/>
        <charset val="134"/>
      </rPr>
      <t>隐患排查（</t>
    </r>
    <r>
      <rPr>
        <b/>
        <sz val="9"/>
        <color indexed="8"/>
        <rFont val="Times New Roman"/>
        <charset val="134"/>
      </rPr>
      <t>15</t>
    </r>
    <r>
      <rPr>
        <b/>
        <sz val="9"/>
        <color indexed="8"/>
        <rFont val="宋体"/>
        <charset val="134"/>
      </rPr>
      <t>分）</t>
    </r>
  </si>
  <si>
    <t>安全检查</t>
  </si>
  <si>
    <r>
      <rPr>
        <sz val="9"/>
        <color indexed="8"/>
        <rFont val="宋体"/>
        <charset val="134"/>
      </rPr>
      <t>每月至少开展</t>
    </r>
    <r>
      <rPr>
        <sz val="9"/>
        <color indexed="8"/>
        <rFont val="Calibri"/>
        <charset val="134"/>
      </rPr>
      <t>1</t>
    </r>
    <r>
      <rPr>
        <sz val="9"/>
        <color indexed="8"/>
        <rFont val="宋体"/>
        <charset val="134"/>
      </rPr>
      <t>次安全检查，并有记录，建有规范的“隐患台账”</t>
    </r>
  </si>
  <si>
    <t>自觉接受和配合学校的隐患排查、检查</t>
  </si>
  <si>
    <t>隐患整改</t>
  </si>
  <si>
    <t>自投或积极解决资金，及时消除、整改安全隐患</t>
  </si>
  <si>
    <t>对自身无力整改隐患及时报告，积极采取安全措施加以防范</t>
  </si>
  <si>
    <r>
      <rPr>
        <b/>
        <sz val="9"/>
        <color indexed="8"/>
        <rFont val="宋体"/>
        <charset val="134"/>
      </rPr>
      <t>工作创新（</t>
    </r>
    <r>
      <rPr>
        <b/>
        <sz val="9"/>
        <color indexed="8"/>
        <rFont val="Times New Roman"/>
        <charset val="134"/>
      </rPr>
      <t>10</t>
    </r>
    <r>
      <rPr>
        <b/>
        <sz val="9"/>
        <color indexed="8"/>
        <rFont val="宋体"/>
        <charset val="134"/>
      </rPr>
      <t>分）</t>
    </r>
  </si>
  <si>
    <t>制度建设</t>
  </si>
  <si>
    <t>安全制度建设</t>
  </si>
  <si>
    <t>教育宣传活动</t>
  </si>
  <si>
    <t>工作落实</t>
  </si>
  <si>
    <t>安全工作做法</t>
  </si>
  <si>
    <t>安全责任目标</t>
  </si>
  <si>
    <t>一票否决</t>
  </si>
  <si>
    <t>师生有参与非法、邪教组织活动的</t>
  </si>
  <si>
    <t>单位发生可防性失盗案件，或连续发案的</t>
  </si>
  <si>
    <t>单位发生火灾或因火灾造成人员伤亡和财产损失的</t>
  </si>
  <si>
    <t>发生非正常死亡事件</t>
  </si>
  <si>
    <t>单位有群体性事件造成恶劣影响、危害和影响社会稳定</t>
  </si>
  <si>
    <t>单位有因安全问题被追究刑事责任的</t>
  </si>
  <si>
    <r>
      <rPr>
        <sz val="10.5"/>
        <color indexed="8"/>
        <rFont val="宋体"/>
        <charset val="134"/>
      </rPr>
      <t>备注：请在考核等级优、良、合格、基本合格、差对应的空格内划“√”，分别对应的系数为</t>
    </r>
    <r>
      <rPr>
        <sz val="10.5"/>
        <color indexed="8"/>
        <rFont val="Times New Roman"/>
        <charset val="134"/>
      </rPr>
      <t>1</t>
    </r>
    <r>
      <rPr>
        <sz val="10.5"/>
        <color indexed="8"/>
        <rFont val="宋体"/>
        <charset val="134"/>
      </rPr>
      <t>、</t>
    </r>
    <r>
      <rPr>
        <sz val="10.5"/>
        <color indexed="8"/>
        <rFont val="Times New Roman"/>
        <charset val="134"/>
      </rPr>
      <t>0.8</t>
    </r>
    <r>
      <rPr>
        <sz val="10.5"/>
        <color indexed="8"/>
        <rFont val="宋体"/>
        <charset val="134"/>
      </rPr>
      <t>、</t>
    </r>
    <r>
      <rPr>
        <sz val="10.5"/>
        <color indexed="8"/>
        <rFont val="Times New Roman"/>
        <charset val="134"/>
      </rPr>
      <t>0.6</t>
    </r>
    <r>
      <rPr>
        <sz val="10.5"/>
        <color indexed="8"/>
        <rFont val="宋体"/>
        <charset val="134"/>
      </rPr>
      <t>、</t>
    </r>
    <r>
      <rPr>
        <sz val="10.5"/>
        <color indexed="8"/>
        <rFont val="Times New Roman"/>
        <charset val="134"/>
      </rPr>
      <t>0.4</t>
    </r>
    <r>
      <rPr>
        <sz val="10.5"/>
        <color indexed="8"/>
        <rFont val="宋体"/>
        <charset val="134"/>
      </rPr>
      <t>、</t>
    </r>
    <r>
      <rPr>
        <sz val="10.5"/>
        <color indexed="8"/>
        <rFont val="Times New Roman"/>
        <charset val="134"/>
      </rPr>
      <t>0.2</t>
    </r>
    <r>
      <rPr>
        <sz val="10.5"/>
        <color indexed="8"/>
        <rFont val="宋体"/>
        <charset val="134"/>
      </rPr>
      <t>。系数乘以分值为各项得分，各项之和为总分。</t>
    </r>
  </si>
  <si>
    <t>太原理工大学非教学单位综合治理工作日常考评表</t>
  </si>
  <si>
    <t xml:space="preserve"> 考核内容</t>
  </si>
  <si>
    <r>
      <rPr>
        <b/>
        <sz val="9"/>
        <color indexed="8"/>
        <rFont val="宋体"/>
        <charset val="134"/>
      </rPr>
      <t>制度建设（</t>
    </r>
    <r>
      <rPr>
        <b/>
        <sz val="9"/>
        <color indexed="8"/>
        <rFont val="Times New Roman"/>
        <charset val="134"/>
      </rPr>
      <t>30</t>
    </r>
    <r>
      <rPr>
        <b/>
        <sz val="9"/>
        <color indexed="8"/>
        <rFont val="宋体"/>
        <charset val="134"/>
      </rPr>
      <t>分）</t>
    </r>
  </si>
  <si>
    <t>安全领导组织机构健全，并在醒目位置上墙</t>
  </si>
  <si>
    <t>建立单位“一把手”负责的安全、稳定工作责任制</t>
  </si>
  <si>
    <t>各部位设有治安、防火工作负责人</t>
  </si>
  <si>
    <t>逐级签订安全工作责任书。</t>
  </si>
  <si>
    <t>日常工作的履职履责，安排部署，资料（会议纪要、值班记录、检查记录等）</t>
  </si>
  <si>
    <t>安全组织机构健全，（安全工作人员花名表、重点部位平面图、部位负责人）</t>
  </si>
  <si>
    <t>重点要害部位和重点防火部位档案齐全，有严格的安全防范措施</t>
  </si>
  <si>
    <t>安全管理制度健全，制定有各类安全操作规程规范</t>
  </si>
  <si>
    <t>部门制定有消防、治安及灾害等突发事件的“应急处置工作预案”</t>
  </si>
  <si>
    <t>安全教育（10分）</t>
  </si>
  <si>
    <r>
      <rPr>
        <sz val="9"/>
        <color indexed="8"/>
        <rFont val="宋体"/>
        <charset val="134"/>
      </rPr>
      <t>每学年组织</t>
    </r>
    <r>
      <rPr>
        <sz val="9"/>
        <color indexed="8"/>
        <rFont val="Calibri"/>
        <charset val="134"/>
      </rPr>
      <t>1</t>
    </r>
    <r>
      <rPr>
        <sz val="9"/>
        <color indexed="8"/>
        <rFont val="宋体"/>
        <charset val="134"/>
      </rPr>
      <t>次针对性的安全教育活动</t>
    </r>
  </si>
  <si>
    <r>
      <rPr>
        <sz val="9"/>
        <color indexed="8"/>
        <rFont val="宋体"/>
        <charset val="134"/>
      </rPr>
      <t>认真参加安全宣传月、</t>
    </r>
    <r>
      <rPr>
        <sz val="9"/>
        <color indexed="8"/>
        <rFont val="Calibri"/>
        <charset val="134"/>
      </rPr>
      <t>119</t>
    </r>
    <r>
      <rPr>
        <sz val="9"/>
        <color indexed="8"/>
        <rFont val="宋体"/>
        <charset val="134"/>
      </rPr>
      <t>消防宣传日等活动</t>
    </r>
  </si>
  <si>
    <t>每学期开展2次以上不同形式的安全宣传活动</t>
  </si>
  <si>
    <t>积极参加学校开展的安全活动</t>
  </si>
  <si>
    <t>积极组织消防及其它应急演练</t>
  </si>
  <si>
    <t>对教职工进行岗前培训和有关安全知识教育</t>
  </si>
  <si>
    <r>
      <rPr>
        <b/>
        <sz val="9"/>
        <color indexed="8"/>
        <rFont val="宋体"/>
        <charset val="134"/>
      </rPr>
      <t>治安安全（</t>
    </r>
    <r>
      <rPr>
        <b/>
        <sz val="9"/>
        <color indexed="8"/>
        <rFont val="Times New Roman"/>
        <charset val="134"/>
      </rPr>
      <t>10</t>
    </r>
    <r>
      <rPr>
        <b/>
        <sz val="9"/>
        <color indexed="8"/>
        <rFont val="宋体"/>
        <charset val="134"/>
      </rPr>
      <t>分）</t>
    </r>
  </si>
  <si>
    <t>严格保密制度，掌握所属职工的思想状况、宗教信仰和现实表现</t>
  </si>
  <si>
    <t>内部矛盾排查经常化，能及时化解，防止矛盾激化</t>
  </si>
  <si>
    <t>制定有突发事件应急预案，积极妥善处置突发事件</t>
  </si>
  <si>
    <t>职工中无违纪、违规、违法行为，无打架纠纷发生</t>
  </si>
  <si>
    <t>职工无被骗、被盗案件、无参加传销活动</t>
  </si>
  <si>
    <t>防火重点部位有防火标记、警告牌，并张贴有防火安全制度</t>
  </si>
  <si>
    <t>设有专人管理消防器材和设施设备，有明细表</t>
  </si>
  <si>
    <t>所属消防器材完备良好，做到不丢失、不损坏、不挪位</t>
  </si>
  <si>
    <t>各部位有明确的安全责任人</t>
  </si>
  <si>
    <r>
      <rPr>
        <sz val="9"/>
        <color indexed="8"/>
        <rFont val="宋体"/>
        <charset val="134"/>
      </rPr>
      <t>职工熟悉掌握</t>
    </r>
    <r>
      <rPr>
        <sz val="9"/>
        <color indexed="8"/>
        <rFont val="Calibri"/>
        <charset val="134"/>
      </rPr>
      <t>“</t>
    </r>
    <r>
      <rPr>
        <sz val="9"/>
        <color indexed="8"/>
        <rFont val="宋体"/>
        <charset val="134"/>
      </rPr>
      <t>四懂四会</t>
    </r>
    <r>
      <rPr>
        <sz val="9"/>
        <color indexed="8"/>
        <rFont val="Calibri"/>
        <charset val="134"/>
      </rPr>
      <t>”</t>
    </r>
    <r>
      <rPr>
        <sz val="9"/>
        <color indexed="8"/>
        <rFont val="宋体"/>
        <charset val="134"/>
      </rPr>
      <t>的基本内容</t>
    </r>
  </si>
  <si>
    <t>隐患排查（20分）</t>
  </si>
  <si>
    <r>
      <rPr>
        <sz val="9"/>
        <color indexed="8"/>
        <rFont val="宋体"/>
        <charset val="134"/>
      </rPr>
      <t>每月至少开展</t>
    </r>
    <r>
      <rPr>
        <sz val="9"/>
        <color indexed="8"/>
        <rFont val="Calibri"/>
        <charset val="134"/>
      </rPr>
      <t>1</t>
    </r>
    <r>
      <rPr>
        <sz val="9"/>
        <color indexed="8"/>
        <rFont val="宋体"/>
        <charset val="134"/>
      </rPr>
      <t>次安全检查、隐患排查并有记录，建有规范的“隐患台账”</t>
    </r>
  </si>
  <si>
    <t>积极、及时解决问题，切实消除、整改隐患</t>
  </si>
  <si>
    <t>对自身无力整改的隐患及时报告，积极采取安全措施加以防范</t>
  </si>
  <si>
    <t>宣传教育活动</t>
  </si>
  <si>
    <t>安全措施</t>
  </si>
  <si>
    <t>有参与非法、邪教组织活动的</t>
  </si>
  <si>
    <t>单位发生可防性案件，或连续发案的</t>
  </si>
  <si>
    <t>单位有群体性事件造成恶劣影响、危害社会稳定的</t>
  </si>
  <si>
    <r>
      <rPr>
        <sz val="10"/>
        <color indexed="8"/>
        <rFont val="宋体"/>
        <charset val="134"/>
      </rPr>
      <t>备注：请在考核等级优、良、合格、基本合格、差对应的空格内划“√”，分别对应的系数为</t>
    </r>
    <r>
      <rPr>
        <sz val="10"/>
        <color indexed="8"/>
        <rFont val="Times New Roman"/>
        <charset val="134"/>
      </rPr>
      <t>1</t>
    </r>
    <r>
      <rPr>
        <sz val="10"/>
        <color indexed="8"/>
        <rFont val="宋体"/>
        <charset val="134"/>
      </rPr>
      <t>、</t>
    </r>
    <r>
      <rPr>
        <sz val="10"/>
        <color indexed="8"/>
        <rFont val="Times New Roman"/>
        <charset val="134"/>
      </rPr>
      <t>0.8</t>
    </r>
    <r>
      <rPr>
        <sz val="10"/>
        <color indexed="8"/>
        <rFont val="宋体"/>
        <charset val="134"/>
      </rPr>
      <t>、</t>
    </r>
    <r>
      <rPr>
        <sz val="10"/>
        <color indexed="8"/>
        <rFont val="Times New Roman"/>
        <charset val="134"/>
      </rPr>
      <t>0.6</t>
    </r>
    <r>
      <rPr>
        <sz val="10"/>
        <color indexed="8"/>
        <rFont val="宋体"/>
        <charset val="134"/>
      </rPr>
      <t>、</t>
    </r>
    <r>
      <rPr>
        <sz val="10"/>
        <color indexed="8"/>
        <rFont val="Times New Roman"/>
        <charset val="134"/>
      </rPr>
      <t>0.4</t>
    </r>
    <r>
      <rPr>
        <sz val="10"/>
        <color indexed="8"/>
        <rFont val="宋体"/>
        <charset val="134"/>
      </rPr>
      <t>、</t>
    </r>
    <r>
      <rPr>
        <sz val="10"/>
        <color indexed="8"/>
        <rFont val="Times New Roman"/>
        <charset val="134"/>
      </rPr>
      <t>0.2</t>
    </r>
    <r>
      <rPr>
        <sz val="10"/>
        <color indexed="8"/>
        <rFont val="宋体"/>
        <charset val="134"/>
      </rPr>
      <t>。系数乘以分值为各项得分，各项之和为总分。</t>
    </r>
  </si>
</sst>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17">
    <font>
      <sz val="11"/>
      <color indexed="8"/>
      <name val="宋体"/>
      <charset val="134"/>
    </font>
    <font>
      <sz val="10"/>
      <color indexed="8"/>
      <name val="宋体"/>
      <charset val="134"/>
    </font>
    <font>
      <sz val="16"/>
      <color indexed="8"/>
      <name val="方正小标宋简体"/>
      <charset val="134"/>
    </font>
    <font>
      <sz val="10.5"/>
      <color indexed="8"/>
      <name val="宋体"/>
      <charset val="134"/>
    </font>
    <font>
      <b/>
      <sz val="9"/>
      <color indexed="8"/>
      <name val="宋体"/>
      <charset val="134"/>
    </font>
    <font>
      <sz val="9"/>
      <color indexed="8"/>
      <name val="宋体"/>
      <charset val="134"/>
    </font>
    <font>
      <sz val="9"/>
      <name val="Times New Roman"/>
      <charset val="134"/>
    </font>
    <font>
      <sz val="10.5"/>
      <name val="Calibri"/>
      <charset val="134"/>
    </font>
    <font>
      <sz val="9"/>
      <name val="宋体"/>
      <charset val="134"/>
    </font>
    <font>
      <sz val="9"/>
      <color indexed="8"/>
      <name val="宋体"/>
      <charset val="134"/>
    </font>
    <font>
      <sz val="9"/>
      <color indexed="8"/>
      <name val="Times New Roman"/>
      <charset val="134"/>
    </font>
    <font>
      <sz val="10.5"/>
      <color indexed="8"/>
      <name val="Calibri"/>
      <charset val="134"/>
    </font>
    <font>
      <sz val="12"/>
      <name val="宋体"/>
      <charset val="134"/>
    </font>
    <font>
      <sz val="10.5"/>
      <color indexed="8"/>
      <name val="Times New Roman"/>
      <charset val="134"/>
    </font>
    <font>
      <b/>
      <sz val="9"/>
      <color indexed="8"/>
      <name val="Times New Roman"/>
      <charset val="134"/>
    </font>
    <font>
      <sz val="9"/>
      <color indexed="8"/>
      <name val="Calibri"/>
      <charset val="134"/>
    </font>
    <font>
      <sz val="10"/>
      <color indexed="8"/>
      <name val="Times New Roman"/>
      <charset val="134"/>
    </font>
  </fonts>
  <fills count="2">
    <fill>
      <patternFill patternType="none"/>
    </fill>
    <fill>
      <patternFill patternType="gray125"/>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9" fontId="12" fillId="0" borderId="0" applyFont="0" applyFill="0" applyBorder="0" applyAlignment="0" applyProtection="0">
      <alignment vertical="center"/>
    </xf>
    <xf numFmtId="42" fontId="12" fillId="0" borderId="0" applyFont="0" applyFill="0" applyBorder="0" applyAlignment="0" applyProtection="0">
      <alignment vertical="center"/>
    </xf>
  </cellStyleXfs>
  <cellXfs count="33">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Border="1" applyAlignment="1">
      <alignment vertical="center"/>
    </xf>
    <xf numFmtId="0" fontId="3" fillId="0" borderId="1" xfId="0" applyFont="1" applyBorder="1" applyAlignment="1">
      <alignment horizontal="center" vertical="center"/>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6" fillId="0" borderId="2" xfId="0" applyFont="1" applyBorder="1" applyAlignment="1">
      <alignment horizontal="center" vertical="center" wrapText="1"/>
    </xf>
    <xf numFmtId="0" fontId="7" fillId="0" borderId="2" xfId="0" applyFont="1" applyBorder="1" applyAlignment="1">
      <alignment vertical="center" wrapText="1"/>
    </xf>
    <xf numFmtId="0" fontId="4" fillId="0" borderId="2" xfId="0" applyFont="1" applyBorder="1" applyAlignment="1">
      <alignment horizontal="left" vertical="center" wrapText="1"/>
    </xf>
    <xf numFmtId="0" fontId="8" fillId="0" borderId="2" xfId="0" applyFont="1" applyBorder="1" applyAlignment="1">
      <alignment horizontal="left" vertical="center" wrapText="1"/>
    </xf>
    <xf numFmtId="0" fontId="1" fillId="0" borderId="0" xfId="0" applyFont="1" applyBorder="1" applyAlignment="1">
      <alignment horizontal="left" vertical="center" wrapText="1"/>
    </xf>
    <xf numFmtId="0" fontId="3" fillId="0" borderId="0" xfId="0" applyFont="1" applyBorder="1" applyAlignment="1">
      <alignment horizontal="center" vertical="center"/>
    </xf>
    <xf numFmtId="0" fontId="4" fillId="0" borderId="2" xfId="0" applyFont="1" applyBorder="1" applyAlignment="1">
      <alignment horizontal="center" vertical="top" wrapText="1"/>
    </xf>
    <xf numFmtId="0" fontId="6" fillId="0" borderId="2" xfId="0" applyFont="1" applyBorder="1" applyAlignment="1">
      <alignment horizontal="left" vertical="top"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0" fillId="0" borderId="6" xfId="0" applyBorder="1">
      <alignment vertical="center"/>
    </xf>
    <xf numFmtId="0" fontId="4" fillId="0" borderId="7" xfId="0" applyFont="1" applyBorder="1" applyAlignment="1">
      <alignment horizontal="center" vertical="center" wrapText="1"/>
    </xf>
    <xf numFmtId="0" fontId="0" fillId="0" borderId="8" xfId="0" applyBorder="1">
      <alignment vertical="center"/>
    </xf>
    <xf numFmtId="0" fontId="0" fillId="0" borderId="9" xfId="0" applyBorder="1">
      <alignment vertical="center"/>
    </xf>
    <xf numFmtId="0" fontId="9"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left" vertical="center" wrapText="1"/>
    </xf>
    <xf numFmtId="0" fontId="9" fillId="0" borderId="2" xfId="0" applyFont="1" applyBorder="1" applyAlignment="1">
      <alignment horizontal="justify" vertical="center" wrapText="1"/>
    </xf>
    <xf numFmtId="0" fontId="3" fillId="0" borderId="0" xfId="0" applyFont="1" applyBorder="1" applyAlignment="1">
      <alignment horizontal="left" vertical="center" wrapText="1"/>
    </xf>
    <xf numFmtId="0" fontId="3" fillId="0" borderId="10" xfId="0" applyFont="1" applyBorder="1" applyAlignment="1">
      <alignment horizontal="center"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top" wrapText="1"/>
    </xf>
    <xf numFmtId="0" fontId="10" fillId="0" borderId="2" xfId="0" applyFont="1" applyBorder="1" applyAlignment="1">
      <alignment horizontal="left" vertical="top" wrapText="1"/>
    </xf>
  </cellXfs>
  <cellStyles count="6">
    <cellStyle name="常规" xfId="0" builtinId="0"/>
    <cellStyle name="千位分隔" xfId="1" builtinId="3"/>
    <cellStyle name="货币" xfId="2" builtinId="4"/>
    <cellStyle name="千位分隔[0]" xfId="3" builtinId="6"/>
    <cellStyle name="百分比" xfId="4" builtinId="5"/>
    <cellStyle name="货币[0]" xfId="5" builtinId="7"/>
  </cellStyles>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K42"/>
  <sheetViews>
    <sheetView topLeftCell="A19" workbookViewId="0">
      <selection activeCell="D41" sqref="D41:J41"/>
    </sheetView>
  </sheetViews>
  <sheetFormatPr defaultColWidth="9" defaultRowHeight="13.5"/>
  <cols>
    <col min="1" max="1" width="7.375" customWidth="1"/>
    <col min="2" max="2" width="7.875" customWidth="1"/>
    <col min="3" max="3" width="41.75" customWidth="1"/>
    <col min="4" max="4" width="12.625" customWidth="1"/>
    <col min="5" max="10" width="4.5" customWidth="1"/>
    <col min="11" max="11" width="9" hidden="1" customWidth="1"/>
  </cols>
  <sheetData>
    <row r="1" ht="22.5" customHeight="1" spans="1:10">
      <c r="A1" s="2" t="s">
        <v>0</v>
      </c>
      <c r="B1" s="2"/>
      <c r="C1" s="2"/>
      <c r="D1" s="2"/>
      <c r="E1" s="2"/>
      <c r="F1" s="2"/>
      <c r="G1" s="2"/>
      <c r="H1" s="2"/>
      <c r="I1" s="2"/>
      <c r="J1" s="2"/>
    </row>
    <row r="2" ht="15" customHeight="1" spans="1:10">
      <c r="A2" s="3" t="s">
        <v>1</v>
      </c>
      <c r="B2" s="3"/>
      <c r="C2" s="3"/>
      <c r="D2" s="3" t="s">
        <v>2</v>
      </c>
      <c r="E2" s="3">
        <f>K39</f>
        <v>0</v>
      </c>
      <c r="F2" s="3"/>
      <c r="G2" s="3" t="s">
        <v>3</v>
      </c>
      <c r="H2" s="3"/>
      <c r="I2" s="29"/>
      <c r="J2" s="29"/>
    </row>
    <row r="3" ht="11.25" customHeight="1" spans="1:10">
      <c r="A3" s="16" t="s">
        <v>4</v>
      </c>
      <c r="B3" s="17" t="s">
        <v>5</v>
      </c>
      <c r="C3" s="18" t="s">
        <v>6</v>
      </c>
      <c r="D3" s="19"/>
      <c r="E3" s="17" t="s">
        <v>7</v>
      </c>
      <c r="F3" s="17" t="s">
        <v>8</v>
      </c>
      <c r="G3" s="17"/>
      <c r="H3" s="17"/>
      <c r="I3" s="17"/>
      <c r="J3" s="30"/>
    </row>
    <row r="4" ht="11.25" customHeight="1" spans="1:10">
      <c r="A4" s="20"/>
      <c r="B4" s="5"/>
      <c r="C4" s="21"/>
      <c r="D4" s="22"/>
      <c r="E4" s="5"/>
      <c r="F4" s="5" t="s">
        <v>9</v>
      </c>
      <c r="G4" s="5" t="s">
        <v>10</v>
      </c>
      <c r="H4" s="5" t="s">
        <v>11</v>
      </c>
      <c r="I4" s="14" t="s">
        <v>12</v>
      </c>
      <c r="J4" s="31" t="s">
        <v>13</v>
      </c>
    </row>
    <row r="5" ht="17.1" customHeight="1" spans="1:11">
      <c r="A5" s="5" t="s">
        <v>14</v>
      </c>
      <c r="B5" s="23" t="s">
        <v>15</v>
      </c>
      <c r="C5" s="7" t="s">
        <v>16</v>
      </c>
      <c r="D5" s="7"/>
      <c r="E5" s="24">
        <v>1</v>
      </c>
      <c r="F5" s="25"/>
      <c r="G5" s="25"/>
      <c r="H5" s="25"/>
      <c r="I5" s="32"/>
      <c r="J5" s="32"/>
      <c r="K5">
        <f>E5*(F5*1+G5*0.8+H5*0.6+I5*0.4+J5*0.2)</f>
        <v>0</v>
      </c>
    </row>
    <row r="6" ht="17.1" customHeight="1" spans="1:11">
      <c r="A6" s="5"/>
      <c r="B6" s="23"/>
      <c r="C6" s="7" t="s">
        <v>17</v>
      </c>
      <c r="D6" s="7"/>
      <c r="E6" s="24">
        <v>2</v>
      </c>
      <c r="F6" s="25"/>
      <c r="G6" s="25"/>
      <c r="H6" s="25"/>
      <c r="I6" s="32"/>
      <c r="J6" s="32"/>
      <c r="K6">
        <f t="shared" ref="K6" si="0">E6*(F6*1+G6*0.8+H6*0.6+I6*0.4+J6*0.2)</f>
        <v>0</v>
      </c>
    </row>
    <row r="7" ht="17.1" customHeight="1" spans="1:11">
      <c r="A7" s="5"/>
      <c r="B7" s="23"/>
      <c r="C7" s="7" t="s">
        <v>18</v>
      </c>
      <c r="D7" s="7"/>
      <c r="E7" s="24">
        <v>3</v>
      </c>
      <c r="F7" s="25"/>
      <c r="G7" s="25"/>
      <c r="H7" s="25"/>
      <c r="I7" s="32"/>
      <c r="J7" s="32"/>
      <c r="K7">
        <f t="shared" ref="K7:K38" si="1">E7*(F7*1+G7*0.8+H7*0.6+I7*0.4+J7*0.2)</f>
        <v>0</v>
      </c>
    </row>
    <row r="8" ht="17.1" customHeight="1" spans="1:11">
      <c r="A8" s="5"/>
      <c r="B8" s="23"/>
      <c r="C8" s="7" t="s">
        <v>19</v>
      </c>
      <c r="D8" s="7"/>
      <c r="E8" s="24">
        <v>2</v>
      </c>
      <c r="F8" s="25"/>
      <c r="G8" s="25"/>
      <c r="H8" s="25"/>
      <c r="I8" s="32"/>
      <c r="J8" s="32"/>
      <c r="K8">
        <f>E8*(F8*1+G8*0.8+H8*0.6+I8*0.4+J8*0.2)</f>
        <v>0</v>
      </c>
    </row>
    <row r="9" ht="17.1" customHeight="1" spans="1:11">
      <c r="A9" s="5"/>
      <c r="B9" s="6" t="s">
        <v>20</v>
      </c>
      <c r="C9" s="7" t="s">
        <v>21</v>
      </c>
      <c r="D9" s="7"/>
      <c r="E9" s="24">
        <v>2</v>
      </c>
      <c r="F9" s="25"/>
      <c r="G9" s="25"/>
      <c r="H9" s="25"/>
      <c r="I9" s="32"/>
      <c r="J9" s="32"/>
      <c r="K9">
        <f>E9*(F9*1+G9*0.8+H9*0.6+I9*0.4+J9*0.2)</f>
        <v>0</v>
      </c>
    </row>
    <row r="10" ht="17.1" customHeight="1" spans="1:11">
      <c r="A10" s="5"/>
      <c r="B10" s="6"/>
      <c r="C10" s="7" t="s">
        <v>22</v>
      </c>
      <c r="D10" s="7"/>
      <c r="E10" s="24">
        <v>2</v>
      </c>
      <c r="F10" s="25"/>
      <c r="G10" s="25"/>
      <c r="H10" s="25"/>
      <c r="I10" s="32"/>
      <c r="J10" s="32"/>
      <c r="K10">
        <f>E10*(F10*1+G10*0.8+H10*0.6+I10*0.4+J10*0.2)</f>
        <v>0</v>
      </c>
    </row>
    <row r="11" ht="17.1" customHeight="1" spans="1:11">
      <c r="A11" s="5"/>
      <c r="B11" s="6" t="s">
        <v>23</v>
      </c>
      <c r="C11" s="7" t="s">
        <v>24</v>
      </c>
      <c r="D11" s="7"/>
      <c r="E11" s="24">
        <v>1</v>
      </c>
      <c r="F11" s="25"/>
      <c r="G11" s="25"/>
      <c r="H11" s="25"/>
      <c r="I11" s="32"/>
      <c r="J11" s="32"/>
      <c r="K11">
        <f>E11*(F11*1+G11*0.8+H11*0.6+I11*0.4+J11*0.2)</f>
        <v>0</v>
      </c>
    </row>
    <row r="12" ht="24" customHeight="1" spans="1:11">
      <c r="A12" s="5"/>
      <c r="B12" s="6"/>
      <c r="C12" s="7" t="s">
        <v>25</v>
      </c>
      <c r="D12" s="7"/>
      <c r="E12" s="24">
        <v>2</v>
      </c>
      <c r="F12" s="25"/>
      <c r="G12" s="25"/>
      <c r="H12" s="25"/>
      <c r="I12" s="32"/>
      <c r="J12" s="32"/>
      <c r="K12">
        <f>E12*(F12*1+G12*0.8+H12*0.6+I12*0.4+J12*0.2)</f>
        <v>0</v>
      </c>
    </row>
    <row r="13" ht="23" customHeight="1" spans="1:11">
      <c r="A13" s="5"/>
      <c r="B13" s="6"/>
      <c r="C13" s="7" t="s">
        <v>26</v>
      </c>
      <c r="D13" s="7"/>
      <c r="E13" s="24">
        <v>2</v>
      </c>
      <c r="F13" s="25"/>
      <c r="G13" s="25"/>
      <c r="H13" s="25"/>
      <c r="I13" s="32"/>
      <c r="J13" s="32"/>
      <c r="K13">
        <f>E13*(F13*1+G13*0.8+H13*0.6+I13*0.4+J13*0.2)</f>
        <v>0</v>
      </c>
    </row>
    <row r="14" ht="17.1" customHeight="1" spans="1:11">
      <c r="A14" s="5"/>
      <c r="B14" s="6"/>
      <c r="C14" s="7" t="s">
        <v>27</v>
      </c>
      <c r="D14" s="7"/>
      <c r="E14" s="24">
        <v>1</v>
      </c>
      <c r="F14" s="25"/>
      <c r="G14" s="25"/>
      <c r="H14" s="25"/>
      <c r="I14" s="32"/>
      <c r="J14" s="32"/>
      <c r="K14">
        <f>E14*(F14*1+G14*0.8+H14*0.6+I14*0.4+J14*0.2)</f>
        <v>0</v>
      </c>
    </row>
    <row r="15" ht="24" customHeight="1" spans="1:11">
      <c r="A15" s="5"/>
      <c r="B15" s="6"/>
      <c r="C15" s="7" t="s">
        <v>28</v>
      </c>
      <c r="D15" s="7"/>
      <c r="E15" s="24">
        <v>2</v>
      </c>
      <c r="F15" s="25"/>
      <c r="G15" s="25"/>
      <c r="H15" s="25"/>
      <c r="I15" s="32"/>
      <c r="J15" s="32"/>
      <c r="K15">
        <f>E15*(F15*1+G15*0.8+H15*0.6+I15*0.4+J15*0.2)</f>
        <v>0</v>
      </c>
    </row>
    <row r="16" ht="24" customHeight="1" spans="1:11">
      <c r="A16" s="5" t="s">
        <v>29</v>
      </c>
      <c r="B16" s="6" t="s">
        <v>30</v>
      </c>
      <c r="C16" s="7" t="s">
        <v>31</v>
      </c>
      <c r="D16" s="7"/>
      <c r="E16" s="24">
        <v>5</v>
      </c>
      <c r="F16" s="25"/>
      <c r="G16" s="25"/>
      <c r="H16" s="25"/>
      <c r="I16" s="32"/>
      <c r="J16" s="32"/>
      <c r="K16">
        <f>E16*(F16*1+G16*0.8+H16*0.6+I16*0.4+J16*0.2)</f>
        <v>0</v>
      </c>
    </row>
    <row r="17" ht="17.1" customHeight="1" spans="1:11">
      <c r="A17" s="5"/>
      <c r="B17" s="6"/>
      <c r="C17" s="7" t="s">
        <v>32</v>
      </c>
      <c r="D17" s="7"/>
      <c r="E17" s="24">
        <v>3</v>
      </c>
      <c r="F17" s="25"/>
      <c r="G17" s="25"/>
      <c r="H17" s="25"/>
      <c r="I17" s="32"/>
      <c r="J17" s="32"/>
      <c r="K17">
        <f>E17*(F17*1+G17*0.8+H17*0.6+I17*0.4+J17*0.2)</f>
        <v>0</v>
      </c>
    </row>
    <row r="18" ht="17.1" customHeight="1" spans="1:11">
      <c r="A18" s="5"/>
      <c r="B18" s="6" t="s">
        <v>33</v>
      </c>
      <c r="C18" s="7" t="s">
        <v>34</v>
      </c>
      <c r="D18" s="7"/>
      <c r="E18" s="24">
        <v>3</v>
      </c>
      <c r="F18" s="25"/>
      <c r="G18" s="25"/>
      <c r="H18" s="25"/>
      <c r="I18" s="32"/>
      <c r="J18" s="32"/>
      <c r="K18">
        <f>E18*(F18*1+G18*0.8+H18*0.6+I18*0.4+J18*0.2)</f>
        <v>0</v>
      </c>
    </row>
    <row r="19" ht="17.1" customHeight="1" spans="1:11">
      <c r="A19" s="5"/>
      <c r="B19" s="6"/>
      <c r="C19" s="7" t="s">
        <v>35</v>
      </c>
      <c r="D19" s="7"/>
      <c r="E19" s="24">
        <v>4</v>
      </c>
      <c r="F19" s="25"/>
      <c r="G19" s="25"/>
      <c r="H19" s="25"/>
      <c r="I19" s="32"/>
      <c r="J19" s="32"/>
      <c r="K19">
        <f>E19*(F19*1+G19*0.8+H19*0.6+I19*0.4+J19*0.2)</f>
        <v>0</v>
      </c>
    </row>
    <row r="20" ht="17.1" customHeight="1" spans="1:11">
      <c r="A20" s="5"/>
      <c r="B20" s="6" t="s">
        <v>36</v>
      </c>
      <c r="C20" s="7" t="s">
        <v>37</v>
      </c>
      <c r="D20" s="7"/>
      <c r="E20" s="24">
        <v>5</v>
      </c>
      <c r="F20" s="25"/>
      <c r="G20" s="25"/>
      <c r="H20" s="25"/>
      <c r="I20" s="32"/>
      <c r="J20" s="32"/>
      <c r="K20">
        <f>E20*(F20*1+G20*0.8+H20*0.6+I20*0.4+J20*0.2)</f>
        <v>0</v>
      </c>
    </row>
    <row r="21" ht="17.1" customHeight="1" spans="1:11">
      <c r="A21" s="10" t="s">
        <v>38</v>
      </c>
      <c r="B21" s="6" t="s">
        <v>39</v>
      </c>
      <c r="C21" s="7" t="s">
        <v>40</v>
      </c>
      <c r="D21" s="7"/>
      <c r="E21" s="24">
        <v>3</v>
      </c>
      <c r="F21" s="25"/>
      <c r="G21" s="25"/>
      <c r="H21" s="25"/>
      <c r="I21" s="32"/>
      <c r="J21" s="32"/>
      <c r="K21">
        <f>E21*(F21*1+G21*0.8+H21*0.6+I21*0.4+J21*0.2)</f>
        <v>0</v>
      </c>
    </row>
    <row r="22" ht="17.1" customHeight="1" spans="1:11">
      <c r="A22" s="10"/>
      <c r="B22" s="6"/>
      <c r="C22" s="7" t="s">
        <v>41</v>
      </c>
      <c r="D22" s="7"/>
      <c r="E22" s="24">
        <v>2</v>
      </c>
      <c r="F22" s="25"/>
      <c r="G22" s="25"/>
      <c r="H22" s="25"/>
      <c r="I22" s="32"/>
      <c r="J22" s="32"/>
      <c r="K22">
        <f>E22*(F22*1+G22*0.8+H22*0.6+I22*0.4+J22*0.2)</f>
        <v>0</v>
      </c>
    </row>
    <row r="23" ht="17.1" customHeight="1" spans="1:11">
      <c r="A23" s="10"/>
      <c r="B23" s="6" t="s">
        <v>42</v>
      </c>
      <c r="C23" s="7" t="s">
        <v>43</v>
      </c>
      <c r="D23" s="7"/>
      <c r="E23" s="24">
        <v>5</v>
      </c>
      <c r="F23" s="25"/>
      <c r="G23" s="25"/>
      <c r="H23" s="25"/>
      <c r="I23" s="32"/>
      <c r="J23" s="32"/>
      <c r="K23">
        <f>E23*(F23*1+G23*0.8+H23*0.6+I23*0.4+J23*0.2)</f>
        <v>0</v>
      </c>
    </row>
    <row r="24" ht="17.1" customHeight="1" spans="1:11">
      <c r="A24" s="10"/>
      <c r="B24" s="6"/>
      <c r="C24" s="7" t="s">
        <v>44</v>
      </c>
      <c r="D24" s="7"/>
      <c r="E24" s="24">
        <v>5</v>
      </c>
      <c r="F24" s="25"/>
      <c r="G24" s="25"/>
      <c r="H24" s="25"/>
      <c r="I24" s="32"/>
      <c r="J24" s="32"/>
      <c r="K24">
        <f>E24*(F24*1+G24*0.8+H24*0.6+I24*0.4+J24*0.2)</f>
        <v>0</v>
      </c>
    </row>
    <row r="25" ht="24" customHeight="1" spans="1:11">
      <c r="A25" s="5" t="s">
        <v>45</v>
      </c>
      <c r="B25" s="6" t="s">
        <v>46</v>
      </c>
      <c r="C25" s="7" t="s">
        <v>47</v>
      </c>
      <c r="D25" s="7"/>
      <c r="E25" s="24">
        <v>4</v>
      </c>
      <c r="F25" s="25"/>
      <c r="G25" s="25"/>
      <c r="H25" s="25"/>
      <c r="I25" s="32"/>
      <c r="J25" s="32"/>
      <c r="K25">
        <f>E25*(F25*1+G25*0.8+H25*0.6+I25*0.4+J25*0.2)</f>
        <v>0</v>
      </c>
    </row>
    <row r="26" ht="17.1" customHeight="1" spans="1:11">
      <c r="A26" s="5"/>
      <c r="B26" s="6"/>
      <c r="C26" s="7" t="s">
        <v>48</v>
      </c>
      <c r="D26" s="7"/>
      <c r="E26" s="24">
        <v>3</v>
      </c>
      <c r="F26" s="25"/>
      <c r="G26" s="25"/>
      <c r="H26" s="25"/>
      <c r="I26" s="32"/>
      <c r="J26" s="32"/>
      <c r="K26">
        <f>E26*(F26*1+G26*0.8+H26*0.6+I26*0.4+J26*0.2)</f>
        <v>0</v>
      </c>
    </row>
    <row r="27" ht="17.1" customHeight="1" spans="1:11">
      <c r="A27" s="5"/>
      <c r="B27" s="6" t="s">
        <v>49</v>
      </c>
      <c r="C27" s="7" t="s">
        <v>50</v>
      </c>
      <c r="D27" s="7"/>
      <c r="E27" s="24">
        <v>2</v>
      </c>
      <c r="F27" s="25"/>
      <c r="G27" s="25"/>
      <c r="H27" s="25"/>
      <c r="I27" s="32"/>
      <c r="J27" s="32"/>
      <c r="K27">
        <f>E27*(F27*1+G27*0.8+H27*0.6+I27*0.4+J27*0.2)</f>
        <v>0</v>
      </c>
    </row>
    <row r="28" ht="17.1" customHeight="1" spans="1:11">
      <c r="A28" s="5"/>
      <c r="B28" s="6"/>
      <c r="C28" s="7" t="s">
        <v>51</v>
      </c>
      <c r="D28" s="7"/>
      <c r="E28" s="24">
        <v>2</v>
      </c>
      <c r="F28" s="25"/>
      <c r="G28" s="25"/>
      <c r="H28" s="25"/>
      <c r="I28" s="32"/>
      <c r="J28" s="32"/>
      <c r="K28">
        <f>E28*(F28*1+G28*0.8+H28*0.6+I28*0.4+J28*0.2)</f>
        <v>0</v>
      </c>
    </row>
    <row r="29" ht="17.1" customHeight="1" spans="1:11">
      <c r="A29" s="5"/>
      <c r="B29" s="6" t="s">
        <v>52</v>
      </c>
      <c r="C29" s="7" t="s">
        <v>53</v>
      </c>
      <c r="D29" s="7"/>
      <c r="E29" s="24">
        <v>3</v>
      </c>
      <c r="F29" s="25"/>
      <c r="G29" s="25"/>
      <c r="H29" s="25"/>
      <c r="I29" s="32"/>
      <c r="J29" s="32"/>
      <c r="K29">
        <f>E29*(F29*1+G29*0.8+H29*0.6+I29*0.4+J29*0.2)</f>
        <v>0</v>
      </c>
    </row>
    <row r="30" ht="17.1" customHeight="1" spans="1:11">
      <c r="A30" s="5"/>
      <c r="B30" s="6"/>
      <c r="C30" s="7" t="s">
        <v>54</v>
      </c>
      <c r="D30" s="7"/>
      <c r="E30" s="24">
        <v>3</v>
      </c>
      <c r="F30" s="25"/>
      <c r="G30" s="25"/>
      <c r="H30" s="25"/>
      <c r="I30" s="32"/>
      <c r="J30" s="32"/>
      <c r="K30">
        <f>E30*(F30*1+G30*0.8+H30*0.6+I30*0.4+J30*0.2)</f>
        <v>0</v>
      </c>
    </row>
    <row r="31" ht="17.1" customHeight="1" spans="1:11">
      <c r="A31" s="5"/>
      <c r="B31" s="6"/>
      <c r="C31" s="7" t="s">
        <v>55</v>
      </c>
      <c r="D31" s="7"/>
      <c r="E31" s="24">
        <v>3</v>
      </c>
      <c r="F31" s="25"/>
      <c r="G31" s="25"/>
      <c r="H31" s="25"/>
      <c r="I31" s="32"/>
      <c r="J31" s="32"/>
      <c r="K31">
        <f>E31*(F31*1+G31*0.8+H31*0.6+I31*0.4+J31*0.2)</f>
        <v>0</v>
      </c>
    </row>
    <row r="32" ht="17.1" customHeight="1" spans="1:11">
      <c r="A32" s="5" t="s">
        <v>56</v>
      </c>
      <c r="B32" s="6" t="s">
        <v>57</v>
      </c>
      <c r="C32" s="7" t="s">
        <v>58</v>
      </c>
      <c r="D32" s="7"/>
      <c r="E32" s="24">
        <v>5</v>
      </c>
      <c r="F32" s="25"/>
      <c r="G32" s="25"/>
      <c r="H32" s="25"/>
      <c r="I32" s="32"/>
      <c r="J32" s="32"/>
      <c r="K32">
        <f>E32*(F32*1+G32*0.8+H32*0.6+I32*0.4+J32*0.2)</f>
        <v>0</v>
      </c>
    </row>
    <row r="33" ht="17.1" customHeight="1" spans="1:11">
      <c r="A33" s="5"/>
      <c r="B33" s="6"/>
      <c r="C33" s="7" t="s">
        <v>59</v>
      </c>
      <c r="D33" s="7"/>
      <c r="E33" s="24">
        <v>3</v>
      </c>
      <c r="F33" s="25"/>
      <c r="G33" s="25"/>
      <c r="H33" s="25"/>
      <c r="I33" s="32"/>
      <c r="J33" s="32"/>
      <c r="K33">
        <f>E33*(F33*1+G33*0.8+H33*0.6+I33*0.4+J33*0.2)</f>
        <v>0</v>
      </c>
    </row>
    <row r="34" ht="17.1" customHeight="1" spans="1:11">
      <c r="A34" s="5"/>
      <c r="B34" s="6" t="s">
        <v>60</v>
      </c>
      <c r="C34" s="7" t="s">
        <v>61</v>
      </c>
      <c r="D34" s="7"/>
      <c r="E34" s="24">
        <v>3</v>
      </c>
      <c r="F34" s="25"/>
      <c r="G34" s="25"/>
      <c r="H34" s="25"/>
      <c r="I34" s="32"/>
      <c r="J34" s="32"/>
      <c r="K34">
        <f>E34*(F34*1+G34*0.8+H34*0.6+I34*0.4+J34*0.2)</f>
        <v>0</v>
      </c>
    </row>
    <row r="35" ht="17.1" customHeight="1" spans="1:11">
      <c r="A35" s="5"/>
      <c r="B35" s="6"/>
      <c r="C35" s="7" t="s">
        <v>62</v>
      </c>
      <c r="D35" s="7"/>
      <c r="E35" s="24">
        <v>4</v>
      </c>
      <c r="F35" s="25"/>
      <c r="G35" s="25"/>
      <c r="H35" s="25"/>
      <c r="I35" s="32"/>
      <c r="J35" s="32"/>
      <c r="K35">
        <f>E35*(F35*1+G35*0.8+H35*0.6+I35*0.4+J35*0.2)</f>
        <v>0</v>
      </c>
    </row>
    <row r="36" ht="17.1" customHeight="1" spans="1:11">
      <c r="A36" s="10" t="s">
        <v>63</v>
      </c>
      <c r="B36" s="6" t="s">
        <v>64</v>
      </c>
      <c r="C36" s="7" t="s">
        <v>65</v>
      </c>
      <c r="D36" s="7"/>
      <c r="E36" s="24">
        <v>3</v>
      </c>
      <c r="F36" s="25"/>
      <c r="G36" s="25"/>
      <c r="H36" s="25"/>
      <c r="I36" s="32"/>
      <c r="J36" s="32"/>
      <c r="K36">
        <f>E36*(F36*1+G36*0.8+H36*0.6+I36*0.4+J36*0.2)</f>
        <v>0</v>
      </c>
    </row>
    <row r="37" ht="17.1" customHeight="1" spans="1:11">
      <c r="A37" s="10"/>
      <c r="B37" s="6" t="s">
        <v>30</v>
      </c>
      <c r="C37" s="7" t="s">
        <v>66</v>
      </c>
      <c r="D37" s="7"/>
      <c r="E37" s="24">
        <v>3</v>
      </c>
      <c r="F37" s="25"/>
      <c r="G37" s="25"/>
      <c r="H37" s="25"/>
      <c r="I37" s="32"/>
      <c r="J37" s="32"/>
      <c r="K37">
        <f>E37*(F37*1+G37*0.8+H37*0.6+I37*0.4+J37*0.2)</f>
        <v>0</v>
      </c>
    </row>
    <row r="38" ht="17.1" customHeight="1" spans="1:11">
      <c r="A38" s="10"/>
      <c r="B38" s="6" t="s">
        <v>67</v>
      </c>
      <c r="C38" s="7" t="s">
        <v>68</v>
      </c>
      <c r="D38" s="7"/>
      <c r="E38" s="24">
        <v>4</v>
      </c>
      <c r="F38" s="25"/>
      <c r="G38" s="25"/>
      <c r="H38" s="25"/>
      <c r="I38" s="32"/>
      <c r="J38" s="32"/>
      <c r="K38">
        <f>E38*(F38*1+G38*0.8+H38*0.6+I38*0.4+J38*0.2)</f>
        <v>0</v>
      </c>
    </row>
    <row r="39" ht="17.1" customHeight="1" spans="1:11">
      <c r="A39" s="5" t="s">
        <v>69</v>
      </c>
      <c r="B39" s="23" t="s">
        <v>70</v>
      </c>
      <c r="C39" s="7" t="s">
        <v>71</v>
      </c>
      <c r="D39" s="26" t="s">
        <v>72</v>
      </c>
      <c r="E39" s="26"/>
      <c r="F39" s="26"/>
      <c r="G39" s="26"/>
      <c r="H39" s="26"/>
      <c r="I39" s="26"/>
      <c r="J39" s="26"/>
      <c r="K39">
        <f>SUM(K5:K38)</f>
        <v>0</v>
      </c>
    </row>
    <row r="40" ht="17.1" customHeight="1" spans="1:10">
      <c r="A40" s="5"/>
      <c r="B40" s="23"/>
      <c r="C40" s="27" t="s">
        <v>73</v>
      </c>
      <c r="D40" s="26" t="s">
        <v>74</v>
      </c>
      <c r="E40" s="26"/>
      <c r="F40" s="26"/>
      <c r="G40" s="26"/>
      <c r="H40" s="26"/>
      <c r="I40" s="26"/>
      <c r="J40" s="26"/>
    </row>
    <row r="41" ht="17.1" customHeight="1" spans="1:10">
      <c r="A41" s="5"/>
      <c r="B41" s="23"/>
      <c r="C41" s="27" t="s">
        <v>75</v>
      </c>
      <c r="D41" s="7" t="s">
        <v>76</v>
      </c>
      <c r="E41" s="26"/>
      <c r="F41" s="26"/>
      <c r="G41" s="26"/>
      <c r="H41" s="26"/>
      <c r="I41" s="26"/>
      <c r="J41" s="26"/>
    </row>
    <row r="42" ht="32.25" customHeight="1" spans="1:10">
      <c r="A42" s="28" t="s">
        <v>77</v>
      </c>
      <c r="B42" s="28"/>
      <c r="C42" s="28"/>
      <c r="D42" s="28"/>
      <c r="E42" s="28"/>
      <c r="F42" s="28"/>
      <c r="G42" s="28"/>
      <c r="H42" s="28"/>
      <c r="I42" s="28"/>
      <c r="J42" s="28"/>
    </row>
  </sheetData>
  <mergeCells count="65">
    <mergeCell ref="A1:J1"/>
    <mergeCell ref="I2:J2"/>
    <mergeCell ref="F3:J3"/>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D39:J39"/>
    <mergeCell ref="D40:J40"/>
    <mergeCell ref="D41:J41"/>
    <mergeCell ref="A42:J42"/>
    <mergeCell ref="A3:A4"/>
    <mergeCell ref="A5:A15"/>
    <mergeCell ref="A16:A20"/>
    <mergeCell ref="A21:A24"/>
    <mergeCell ref="A25:A31"/>
    <mergeCell ref="A32:A35"/>
    <mergeCell ref="A36:A38"/>
    <mergeCell ref="A39:A41"/>
    <mergeCell ref="B3:B4"/>
    <mergeCell ref="B5:B8"/>
    <mergeCell ref="B9:B10"/>
    <mergeCell ref="B11:B15"/>
    <mergeCell ref="B16:B17"/>
    <mergeCell ref="B18:B19"/>
    <mergeCell ref="B21:B22"/>
    <mergeCell ref="B23:B24"/>
    <mergeCell ref="B25:B26"/>
    <mergeCell ref="B27:B28"/>
    <mergeCell ref="B29:B31"/>
    <mergeCell ref="B32:B33"/>
    <mergeCell ref="B34:B35"/>
    <mergeCell ref="B39:B41"/>
    <mergeCell ref="E3:E4"/>
    <mergeCell ref="C3:D4"/>
  </mergeCells>
  <pageMargins left="0.354166666666667" right="0.354166666666667" top="0.472222222222222" bottom="0.511805555555556"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K44"/>
  <sheetViews>
    <sheetView tabSelected="1" topLeftCell="A25" workbookViewId="0">
      <selection activeCell="D43" sqref="D43:J43"/>
    </sheetView>
  </sheetViews>
  <sheetFormatPr defaultColWidth="9" defaultRowHeight="13.5"/>
  <cols>
    <col min="1" max="1" width="7.375" customWidth="1"/>
    <col min="2" max="2" width="7.875" customWidth="1"/>
    <col min="3" max="3" width="45.125" customWidth="1"/>
    <col min="4" max="4" width="8.375" customWidth="1"/>
    <col min="5" max="10" width="4.5" customWidth="1"/>
    <col min="11" max="11" width="9" hidden="1" customWidth="1"/>
  </cols>
  <sheetData>
    <row r="1" ht="20.25" customHeight="1" spans="1:10">
      <c r="A1" s="2" t="s">
        <v>78</v>
      </c>
      <c r="B1" s="2"/>
      <c r="C1" s="2"/>
      <c r="D1" s="2"/>
      <c r="E1" s="2"/>
      <c r="F1" s="2"/>
      <c r="G1" s="2"/>
      <c r="H1" s="2"/>
      <c r="I1" s="2"/>
      <c r="J1" s="2"/>
    </row>
    <row r="2" ht="15" customHeight="1" spans="1:10">
      <c r="A2" s="3" t="s">
        <v>1</v>
      </c>
      <c r="B2" s="4"/>
      <c r="C2" s="4"/>
      <c r="D2" s="3" t="s">
        <v>2</v>
      </c>
      <c r="E2" s="3">
        <f>K41</f>
        <v>0</v>
      </c>
      <c r="F2" s="3"/>
      <c r="G2" s="3" t="s">
        <v>3</v>
      </c>
      <c r="H2" s="3"/>
      <c r="I2" s="13"/>
      <c r="J2" s="13"/>
    </row>
    <row r="3" ht="11.25" customHeight="1" spans="1:10">
      <c r="A3" s="5" t="s">
        <v>4</v>
      </c>
      <c r="B3" s="5" t="s">
        <v>5</v>
      </c>
      <c r="C3" s="5" t="s">
        <v>79</v>
      </c>
      <c r="D3" s="5"/>
      <c r="E3" s="5" t="s">
        <v>7</v>
      </c>
      <c r="F3" s="5" t="s">
        <v>8</v>
      </c>
      <c r="G3" s="5"/>
      <c r="H3" s="5"/>
      <c r="I3" s="5"/>
      <c r="J3" s="5"/>
    </row>
    <row r="4" ht="25" customHeight="1" spans="1:10">
      <c r="A4" s="5"/>
      <c r="B4" s="5"/>
      <c r="C4" s="5"/>
      <c r="D4" s="5"/>
      <c r="E4" s="5"/>
      <c r="F4" s="5" t="s">
        <v>9</v>
      </c>
      <c r="G4" s="5" t="s">
        <v>10</v>
      </c>
      <c r="H4" s="5" t="s">
        <v>11</v>
      </c>
      <c r="I4" s="14" t="s">
        <v>12</v>
      </c>
      <c r="J4" s="14" t="s">
        <v>13</v>
      </c>
    </row>
    <row r="5" ht="16.5" customHeight="1" spans="1:11">
      <c r="A5" s="5" t="s">
        <v>80</v>
      </c>
      <c r="B5" s="6" t="s">
        <v>15</v>
      </c>
      <c r="C5" s="7" t="s">
        <v>81</v>
      </c>
      <c r="D5" s="7"/>
      <c r="E5" s="8">
        <v>2</v>
      </c>
      <c r="F5" s="9"/>
      <c r="G5" s="9"/>
      <c r="H5" s="9"/>
      <c r="I5" s="15"/>
      <c r="J5" s="15"/>
      <c r="K5">
        <f>E5*(F5*1+G5*0.8+H5*0.6+I5*0.4+J5*0.2)</f>
        <v>0</v>
      </c>
    </row>
    <row r="6" ht="16.5" customHeight="1" spans="1:11">
      <c r="A6" s="5"/>
      <c r="B6" s="6"/>
      <c r="C6" s="7" t="s">
        <v>82</v>
      </c>
      <c r="D6" s="7"/>
      <c r="E6" s="8">
        <v>2</v>
      </c>
      <c r="F6" s="9"/>
      <c r="G6" s="9"/>
      <c r="H6" s="9"/>
      <c r="I6" s="15"/>
      <c r="J6" s="15"/>
      <c r="K6">
        <f t="shared" ref="K6" si="0">E6*(F6*1+G6*0.8+H6*0.6+I6*0.4+J6*0.2)</f>
        <v>0</v>
      </c>
    </row>
    <row r="7" ht="16.5" customHeight="1" spans="1:11">
      <c r="A7" s="5"/>
      <c r="B7" s="6"/>
      <c r="C7" s="7" t="s">
        <v>83</v>
      </c>
      <c r="D7" s="7"/>
      <c r="E7" s="8">
        <v>2</v>
      </c>
      <c r="F7" s="9"/>
      <c r="G7" s="9"/>
      <c r="H7" s="9"/>
      <c r="I7" s="15"/>
      <c r="J7" s="15"/>
      <c r="K7">
        <f t="shared" ref="K7:K40" si="1">E7*(F7*1+G7*0.8+H7*0.6+I7*0.4+J7*0.2)</f>
        <v>0</v>
      </c>
    </row>
    <row r="8" ht="16.5" customHeight="1" spans="1:11">
      <c r="A8" s="5"/>
      <c r="B8" s="6"/>
      <c r="C8" s="7" t="s">
        <v>19</v>
      </c>
      <c r="D8" s="7"/>
      <c r="E8" s="8">
        <v>2</v>
      </c>
      <c r="F8" s="9"/>
      <c r="G8" s="9"/>
      <c r="H8" s="9"/>
      <c r="I8" s="15"/>
      <c r="J8" s="15"/>
      <c r="K8">
        <f>E8*(F8*1+G8*0.8+H8*0.6+I8*0.4+J8*0.2)</f>
        <v>0</v>
      </c>
    </row>
    <row r="9" ht="16.5" customHeight="1" spans="1:11">
      <c r="A9" s="5"/>
      <c r="B9" s="6" t="s">
        <v>20</v>
      </c>
      <c r="C9" s="7" t="s">
        <v>21</v>
      </c>
      <c r="D9" s="7"/>
      <c r="E9" s="8">
        <v>5</v>
      </c>
      <c r="F9" s="9"/>
      <c r="G9" s="9"/>
      <c r="H9" s="9"/>
      <c r="I9" s="15"/>
      <c r="J9" s="15"/>
      <c r="K9">
        <f>E9*(F9*1+G9*0.8+H9*0.6+I9*0.4+J9*0.2)</f>
        <v>0</v>
      </c>
    </row>
    <row r="10" ht="16.5" customHeight="1" spans="1:11">
      <c r="A10" s="5"/>
      <c r="B10" s="6"/>
      <c r="C10" s="7" t="s">
        <v>84</v>
      </c>
      <c r="D10" s="7"/>
      <c r="E10" s="8">
        <v>5</v>
      </c>
      <c r="F10" s="9"/>
      <c r="G10" s="9"/>
      <c r="H10" s="9"/>
      <c r="I10" s="15"/>
      <c r="J10" s="15"/>
      <c r="K10">
        <f>E10*(F10*1+G10*0.8+H10*0.6+I10*0.4+J10*0.2)</f>
        <v>0</v>
      </c>
    </row>
    <row r="11" ht="16.5" customHeight="1" spans="1:11">
      <c r="A11" s="5"/>
      <c r="B11" s="6" t="s">
        <v>23</v>
      </c>
      <c r="C11" s="7" t="s">
        <v>85</v>
      </c>
      <c r="D11" s="7"/>
      <c r="E11" s="8">
        <v>2</v>
      </c>
      <c r="F11" s="9"/>
      <c r="G11" s="9"/>
      <c r="H11" s="9"/>
      <c r="I11" s="15"/>
      <c r="J11" s="15"/>
      <c r="K11">
        <f>E11*(F11*1+G11*0.8+H11*0.6+I11*0.4+J11*0.2)</f>
        <v>0</v>
      </c>
    </row>
    <row r="12" ht="16.5" customHeight="1" spans="1:11">
      <c r="A12" s="5"/>
      <c r="B12" s="6"/>
      <c r="C12" s="7" t="s">
        <v>86</v>
      </c>
      <c r="D12" s="7"/>
      <c r="E12" s="8">
        <v>3</v>
      </c>
      <c r="F12" s="9"/>
      <c r="G12" s="9"/>
      <c r="H12" s="9"/>
      <c r="I12" s="15"/>
      <c r="J12" s="15"/>
      <c r="K12">
        <f>E12*(F12*1+G12*0.8+H12*0.6+I12*0.4+J12*0.2)</f>
        <v>0</v>
      </c>
    </row>
    <row r="13" ht="16.5" customHeight="1" spans="1:11">
      <c r="A13" s="5"/>
      <c r="B13" s="6"/>
      <c r="C13" s="7" t="s">
        <v>87</v>
      </c>
      <c r="D13" s="7"/>
      <c r="E13" s="8">
        <v>2</v>
      </c>
      <c r="F13" s="9"/>
      <c r="G13" s="9"/>
      <c r="H13" s="9"/>
      <c r="I13" s="15"/>
      <c r="J13" s="15"/>
      <c r="K13">
        <f>E13*(F13*1+G13*0.8+H13*0.6+I13*0.4+J13*0.2)</f>
        <v>0</v>
      </c>
    </row>
    <row r="14" ht="16.5" customHeight="1" spans="1:11">
      <c r="A14" s="5"/>
      <c r="B14" s="6"/>
      <c r="C14" s="7" t="s">
        <v>88</v>
      </c>
      <c r="D14" s="7"/>
      <c r="E14" s="8">
        <v>3</v>
      </c>
      <c r="F14" s="9"/>
      <c r="G14" s="9"/>
      <c r="H14" s="9"/>
      <c r="I14" s="15"/>
      <c r="J14" s="15"/>
      <c r="K14">
        <f>E14*(F14*1+G14*0.8+H14*0.6+I14*0.4+J14*0.2)</f>
        <v>0</v>
      </c>
    </row>
    <row r="15" ht="16.5" customHeight="1" spans="1:11">
      <c r="A15" s="5"/>
      <c r="B15" s="6"/>
      <c r="C15" s="7" t="s">
        <v>89</v>
      </c>
      <c r="D15" s="7"/>
      <c r="E15" s="8">
        <v>2</v>
      </c>
      <c r="F15" s="9"/>
      <c r="G15" s="9"/>
      <c r="H15" s="9"/>
      <c r="I15" s="15"/>
      <c r="J15" s="15"/>
      <c r="K15">
        <f>E15*(F15*1+G15*0.8+H15*0.6+I15*0.4+J15*0.2)</f>
        <v>0</v>
      </c>
    </row>
    <row r="16" ht="16.5" customHeight="1" spans="1:11">
      <c r="A16" s="5" t="s">
        <v>90</v>
      </c>
      <c r="B16" s="6" t="s">
        <v>30</v>
      </c>
      <c r="C16" s="7" t="s">
        <v>91</v>
      </c>
      <c r="D16" s="7"/>
      <c r="E16" s="8">
        <v>2</v>
      </c>
      <c r="F16" s="9"/>
      <c r="G16" s="9"/>
      <c r="H16" s="9"/>
      <c r="I16" s="15"/>
      <c r="J16" s="15"/>
      <c r="K16">
        <f>E16*(F16*1+G16*0.8+H16*0.6+I16*0.4+J16*0.2)</f>
        <v>0</v>
      </c>
    </row>
    <row r="17" ht="16.5" customHeight="1" spans="1:11">
      <c r="A17" s="5"/>
      <c r="B17" s="6"/>
      <c r="C17" s="7" t="s">
        <v>92</v>
      </c>
      <c r="D17" s="7"/>
      <c r="E17" s="8">
        <v>1</v>
      </c>
      <c r="F17" s="9"/>
      <c r="G17" s="9"/>
      <c r="H17" s="9"/>
      <c r="I17" s="15"/>
      <c r="J17" s="15"/>
      <c r="K17">
        <f>E17*(F17*1+G17*0.8+H17*0.6+I17*0.4+J17*0.2)</f>
        <v>0</v>
      </c>
    </row>
    <row r="18" ht="16.5" customHeight="1" spans="1:11">
      <c r="A18" s="5"/>
      <c r="B18" s="6"/>
      <c r="C18" s="7" t="s">
        <v>93</v>
      </c>
      <c r="D18" s="7"/>
      <c r="E18" s="8">
        <v>2</v>
      </c>
      <c r="F18" s="9"/>
      <c r="G18" s="9"/>
      <c r="H18" s="9"/>
      <c r="I18" s="15"/>
      <c r="J18" s="15"/>
      <c r="K18">
        <f>E18*(F18*1+G18*0.8+H18*0.6+I18*0.4+J18*0.2)</f>
        <v>0</v>
      </c>
    </row>
    <row r="19" ht="16.5" customHeight="1" spans="1:11">
      <c r="A19" s="5"/>
      <c r="B19" s="6"/>
      <c r="C19" s="7" t="s">
        <v>94</v>
      </c>
      <c r="D19" s="7"/>
      <c r="E19" s="8">
        <v>1</v>
      </c>
      <c r="F19" s="9"/>
      <c r="G19" s="9"/>
      <c r="H19" s="9"/>
      <c r="I19" s="15"/>
      <c r="J19" s="15"/>
      <c r="K19">
        <f>E19*(F19*1+G19*0.8+H19*0.6+I19*0.4+J19*0.2)</f>
        <v>0</v>
      </c>
    </row>
    <row r="20" ht="16.5" customHeight="1" spans="1:11">
      <c r="A20" s="5"/>
      <c r="B20" s="6" t="s">
        <v>33</v>
      </c>
      <c r="C20" s="7" t="s">
        <v>95</v>
      </c>
      <c r="D20" s="7"/>
      <c r="E20" s="8">
        <v>2</v>
      </c>
      <c r="F20" s="9"/>
      <c r="G20" s="9"/>
      <c r="H20" s="9"/>
      <c r="I20" s="15"/>
      <c r="J20" s="15"/>
      <c r="K20">
        <f>E20*(F20*1+G20*0.8+H20*0.6+I20*0.4+J20*0.2)</f>
        <v>0</v>
      </c>
    </row>
    <row r="21" ht="16.5" customHeight="1" spans="1:11">
      <c r="A21" s="5"/>
      <c r="B21" s="6"/>
      <c r="C21" s="7" t="s">
        <v>96</v>
      </c>
      <c r="D21" s="7"/>
      <c r="E21" s="8">
        <v>2</v>
      </c>
      <c r="F21" s="9"/>
      <c r="G21" s="9"/>
      <c r="H21" s="9"/>
      <c r="I21" s="15"/>
      <c r="J21" s="15"/>
      <c r="K21">
        <f>E21*(F21*1+G21*0.8+H21*0.6+I21*0.4+J21*0.2)</f>
        <v>0</v>
      </c>
    </row>
    <row r="22" ht="16.5" customHeight="1" spans="1:11">
      <c r="A22" s="10" t="s">
        <v>97</v>
      </c>
      <c r="B22" s="6" t="s">
        <v>39</v>
      </c>
      <c r="C22" s="7" t="s">
        <v>98</v>
      </c>
      <c r="D22" s="7"/>
      <c r="E22" s="8">
        <v>3</v>
      </c>
      <c r="F22" s="9"/>
      <c r="G22" s="9"/>
      <c r="H22" s="9"/>
      <c r="I22" s="15"/>
      <c r="J22" s="15"/>
      <c r="K22">
        <f>E22*(F22*1+G22*0.8+H22*0.6+I22*0.4+J22*0.2)</f>
        <v>0</v>
      </c>
    </row>
    <row r="23" ht="16.5" customHeight="1" spans="1:11">
      <c r="A23" s="10"/>
      <c r="B23" s="6"/>
      <c r="C23" s="7" t="s">
        <v>99</v>
      </c>
      <c r="D23" s="7"/>
      <c r="E23" s="8">
        <v>2</v>
      </c>
      <c r="F23" s="9"/>
      <c r="G23" s="9"/>
      <c r="H23" s="9"/>
      <c r="I23" s="15"/>
      <c r="J23" s="15"/>
      <c r="K23">
        <f>E23*(F23*1+G23*0.8+H23*0.6+I23*0.4+J23*0.2)</f>
        <v>0</v>
      </c>
    </row>
    <row r="24" ht="16.5" customHeight="1" spans="1:11">
      <c r="A24" s="10"/>
      <c r="B24" s="6"/>
      <c r="C24" s="7" t="s">
        <v>100</v>
      </c>
      <c r="D24" s="7"/>
      <c r="E24" s="8">
        <v>2</v>
      </c>
      <c r="F24" s="9"/>
      <c r="G24" s="9"/>
      <c r="H24" s="9"/>
      <c r="I24" s="15"/>
      <c r="J24" s="15"/>
      <c r="K24">
        <f>E24*(F24*1+G24*0.8+H24*0.6+I24*0.4+J24*0.2)</f>
        <v>0</v>
      </c>
    </row>
    <row r="25" ht="16.5" customHeight="1" spans="1:11">
      <c r="A25" s="10"/>
      <c r="B25" s="6" t="s">
        <v>42</v>
      </c>
      <c r="C25" s="7" t="s">
        <v>101</v>
      </c>
      <c r="D25" s="7"/>
      <c r="E25" s="8">
        <v>1</v>
      </c>
      <c r="F25" s="9"/>
      <c r="G25" s="9"/>
      <c r="H25" s="9"/>
      <c r="I25" s="15"/>
      <c r="J25" s="15"/>
      <c r="K25">
        <f>E25*(F25*1+G25*0.8+H25*0.6+I25*0.4+J25*0.2)</f>
        <v>0</v>
      </c>
    </row>
    <row r="26" ht="16.5" customHeight="1" spans="1:11">
      <c r="A26" s="10"/>
      <c r="B26" s="6"/>
      <c r="C26" s="7" t="s">
        <v>102</v>
      </c>
      <c r="D26" s="7"/>
      <c r="E26" s="8">
        <v>2</v>
      </c>
      <c r="F26" s="9"/>
      <c r="G26" s="9"/>
      <c r="H26" s="9"/>
      <c r="I26" s="15"/>
      <c r="J26" s="15"/>
      <c r="K26">
        <f>E26*(F26*1+G26*0.8+H26*0.6+I26*0.4+J26*0.2)</f>
        <v>0</v>
      </c>
    </row>
    <row r="27" ht="23.25" customHeight="1" spans="1:11">
      <c r="A27" s="5" t="s">
        <v>45</v>
      </c>
      <c r="B27" s="6" t="s">
        <v>46</v>
      </c>
      <c r="C27" s="7" t="s">
        <v>47</v>
      </c>
      <c r="D27" s="7"/>
      <c r="E27" s="8">
        <v>3</v>
      </c>
      <c r="F27" s="9"/>
      <c r="G27" s="9"/>
      <c r="H27" s="9"/>
      <c r="I27" s="15"/>
      <c r="J27" s="15"/>
      <c r="K27">
        <f>E27*(F27*1+G27*0.8+H27*0.6+I27*0.4+J27*0.2)</f>
        <v>0</v>
      </c>
    </row>
    <row r="28" ht="16.5" customHeight="1" spans="1:11">
      <c r="A28" s="5"/>
      <c r="B28" s="6"/>
      <c r="C28" s="7" t="s">
        <v>103</v>
      </c>
      <c r="D28" s="7"/>
      <c r="E28" s="8">
        <v>3</v>
      </c>
      <c r="F28" s="9"/>
      <c r="G28" s="9"/>
      <c r="H28" s="9"/>
      <c r="I28" s="15"/>
      <c r="J28" s="15"/>
      <c r="K28">
        <f>E28*(F28*1+G28*0.8+H28*0.6+I28*0.4+J28*0.2)</f>
        <v>0</v>
      </c>
    </row>
    <row r="29" ht="16.5" customHeight="1" spans="1:11">
      <c r="A29" s="5"/>
      <c r="B29" s="6" t="s">
        <v>49</v>
      </c>
      <c r="C29" s="7" t="s">
        <v>104</v>
      </c>
      <c r="D29" s="7"/>
      <c r="E29" s="8">
        <v>2</v>
      </c>
      <c r="F29" s="9"/>
      <c r="G29" s="9"/>
      <c r="H29" s="9"/>
      <c r="I29" s="15"/>
      <c r="J29" s="15"/>
      <c r="K29">
        <f>E29*(F29*1+G29*0.8+H29*0.6+I29*0.4+J29*0.2)</f>
        <v>0</v>
      </c>
    </row>
    <row r="30" ht="16.5" customHeight="1" spans="1:11">
      <c r="A30" s="5"/>
      <c r="B30" s="6"/>
      <c r="C30" s="7" t="s">
        <v>105</v>
      </c>
      <c r="D30" s="7"/>
      <c r="E30" s="8">
        <v>3</v>
      </c>
      <c r="F30" s="9"/>
      <c r="G30" s="9"/>
      <c r="H30" s="9"/>
      <c r="I30" s="15"/>
      <c r="J30" s="15"/>
      <c r="K30">
        <f>E30*(F30*1+G30*0.8+H30*0.6+I30*0.4+J30*0.2)</f>
        <v>0</v>
      </c>
    </row>
    <row r="31" ht="16.5" customHeight="1" spans="1:11">
      <c r="A31" s="5"/>
      <c r="B31" s="6" t="s">
        <v>52</v>
      </c>
      <c r="C31" s="7" t="s">
        <v>106</v>
      </c>
      <c r="D31" s="7"/>
      <c r="E31" s="8">
        <v>3</v>
      </c>
      <c r="F31" s="9"/>
      <c r="G31" s="9"/>
      <c r="H31" s="9"/>
      <c r="I31" s="15"/>
      <c r="J31" s="15"/>
      <c r="K31">
        <f>E31*(F31*1+G31*0.8+H31*0.6+I31*0.4+J31*0.2)</f>
        <v>0</v>
      </c>
    </row>
    <row r="32" ht="16.5" customHeight="1" spans="1:11">
      <c r="A32" s="5"/>
      <c r="B32" s="6"/>
      <c r="C32" s="7" t="s">
        <v>54</v>
      </c>
      <c r="D32" s="7"/>
      <c r="E32" s="8">
        <v>3</v>
      </c>
      <c r="F32" s="9"/>
      <c r="G32" s="9"/>
      <c r="H32" s="9"/>
      <c r="I32" s="15"/>
      <c r="J32" s="15"/>
      <c r="K32">
        <f>E32*(F32*1+G32*0.8+H32*0.6+I32*0.4+J32*0.2)</f>
        <v>0</v>
      </c>
    </row>
    <row r="33" ht="16.5" customHeight="1" spans="1:11">
      <c r="A33" s="5"/>
      <c r="B33" s="6"/>
      <c r="C33" s="7" t="s">
        <v>107</v>
      </c>
      <c r="D33" s="7"/>
      <c r="E33" s="8">
        <v>3</v>
      </c>
      <c r="F33" s="9"/>
      <c r="G33" s="9"/>
      <c r="H33" s="9"/>
      <c r="I33" s="15"/>
      <c r="J33" s="15"/>
      <c r="K33">
        <f>E33*(F33*1+G33*0.8+H33*0.6+I33*0.4+J33*0.2)</f>
        <v>0</v>
      </c>
    </row>
    <row r="34" ht="16.5" customHeight="1" spans="1:11">
      <c r="A34" s="5" t="s">
        <v>108</v>
      </c>
      <c r="B34" s="6" t="s">
        <v>57</v>
      </c>
      <c r="C34" s="7" t="s">
        <v>109</v>
      </c>
      <c r="D34" s="7"/>
      <c r="E34" s="8">
        <v>8</v>
      </c>
      <c r="F34" s="9"/>
      <c r="G34" s="9"/>
      <c r="H34" s="9"/>
      <c r="I34" s="15"/>
      <c r="J34" s="15"/>
      <c r="K34">
        <f>E34*(F34*1+G34*0.8+H34*0.6+I34*0.4+J34*0.2)</f>
        <v>0</v>
      </c>
    </row>
    <row r="35" ht="16.5" customHeight="1" spans="1:11">
      <c r="A35" s="5"/>
      <c r="B35" s="6"/>
      <c r="C35" s="7" t="s">
        <v>59</v>
      </c>
      <c r="D35" s="7"/>
      <c r="E35" s="8">
        <v>3</v>
      </c>
      <c r="F35" s="9"/>
      <c r="G35" s="9"/>
      <c r="H35" s="9"/>
      <c r="I35" s="15"/>
      <c r="J35" s="15"/>
      <c r="K35">
        <f>E35*(F35*1+G35*0.8+H35*0.6+I35*0.4+J35*0.2)</f>
        <v>0</v>
      </c>
    </row>
    <row r="36" ht="16.5" customHeight="1" spans="1:11">
      <c r="A36" s="5"/>
      <c r="B36" s="6" t="s">
        <v>60</v>
      </c>
      <c r="C36" s="7" t="s">
        <v>110</v>
      </c>
      <c r="D36" s="7"/>
      <c r="E36" s="8">
        <v>4</v>
      </c>
      <c r="F36" s="9"/>
      <c r="G36" s="9"/>
      <c r="H36" s="9"/>
      <c r="I36" s="15"/>
      <c r="J36" s="15"/>
      <c r="K36">
        <f>E36*(F36*1+G36*0.8+H36*0.6+I36*0.4+J36*0.2)</f>
        <v>0</v>
      </c>
    </row>
    <row r="37" ht="16.5" customHeight="1" spans="1:11">
      <c r="A37" s="5"/>
      <c r="B37" s="6"/>
      <c r="C37" s="7" t="s">
        <v>111</v>
      </c>
      <c r="D37" s="7"/>
      <c r="E37" s="8">
        <v>5</v>
      </c>
      <c r="F37" s="9"/>
      <c r="G37" s="9"/>
      <c r="H37" s="9"/>
      <c r="I37" s="15"/>
      <c r="J37" s="15"/>
      <c r="K37">
        <f>E37*(F37*1+G37*0.8+H37*0.6+I37*0.4+J37*0.2)</f>
        <v>0</v>
      </c>
    </row>
    <row r="38" ht="16.5" customHeight="1" spans="1:11">
      <c r="A38" s="10" t="s">
        <v>63</v>
      </c>
      <c r="B38" s="6" t="s">
        <v>64</v>
      </c>
      <c r="C38" s="7" t="s">
        <v>65</v>
      </c>
      <c r="D38" s="7"/>
      <c r="E38" s="8">
        <v>3</v>
      </c>
      <c r="F38" s="9"/>
      <c r="G38" s="9"/>
      <c r="H38" s="9"/>
      <c r="I38" s="15"/>
      <c r="J38" s="15"/>
      <c r="K38">
        <f>E38*(F38*1+G38*0.8+H38*0.6+I38*0.4+J38*0.2)</f>
        <v>0</v>
      </c>
    </row>
    <row r="39" ht="16.5" customHeight="1" spans="1:11">
      <c r="A39" s="10"/>
      <c r="B39" s="6" t="s">
        <v>30</v>
      </c>
      <c r="C39" s="7" t="s">
        <v>112</v>
      </c>
      <c r="D39" s="7"/>
      <c r="E39" s="8">
        <v>3</v>
      </c>
      <c r="F39" s="9"/>
      <c r="G39" s="9"/>
      <c r="H39" s="9"/>
      <c r="I39" s="15"/>
      <c r="J39" s="15"/>
      <c r="K39">
        <f>E39*(F39*1+G39*0.8+H39*0.6+I39*0.4+J39*0.2)</f>
        <v>0</v>
      </c>
    </row>
    <row r="40" ht="16.5" customHeight="1" spans="1:11">
      <c r="A40" s="10"/>
      <c r="B40" s="6" t="s">
        <v>67</v>
      </c>
      <c r="C40" s="7" t="s">
        <v>113</v>
      </c>
      <c r="D40" s="7"/>
      <c r="E40" s="8">
        <v>4</v>
      </c>
      <c r="F40" s="9"/>
      <c r="G40" s="9"/>
      <c r="H40" s="9"/>
      <c r="I40" s="15"/>
      <c r="J40" s="15"/>
      <c r="K40">
        <f>E40*(F40*1+G40*0.8+H40*0.6+I40*0.4+J40*0.2)</f>
        <v>0</v>
      </c>
    </row>
    <row r="41" ht="16.5" customHeight="1" spans="1:11">
      <c r="A41" s="5" t="s">
        <v>69</v>
      </c>
      <c r="B41" s="11" t="s">
        <v>114</v>
      </c>
      <c r="C41" s="11"/>
      <c r="D41" s="11" t="s">
        <v>115</v>
      </c>
      <c r="E41" s="11"/>
      <c r="F41" s="11"/>
      <c r="G41" s="11"/>
      <c r="H41" s="11"/>
      <c r="I41" s="11"/>
      <c r="J41" s="11"/>
      <c r="K41">
        <f>SUM(K5:K40)</f>
        <v>0</v>
      </c>
    </row>
    <row r="42" ht="16.5" customHeight="1" spans="1:10">
      <c r="A42" s="5"/>
      <c r="B42" s="11" t="s">
        <v>73</v>
      </c>
      <c r="C42" s="11"/>
      <c r="D42" s="11" t="s">
        <v>74</v>
      </c>
      <c r="E42" s="11"/>
      <c r="F42" s="11"/>
      <c r="G42" s="11"/>
      <c r="H42" s="11"/>
      <c r="I42" s="11"/>
      <c r="J42" s="11"/>
    </row>
    <row r="43" ht="16.5" customHeight="1" spans="1:10">
      <c r="A43" s="5"/>
      <c r="B43" s="11" t="s">
        <v>116</v>
      </c>
      <c r="C43" s="11"/>
      <c r="D43" s="11" t="s">
        <v>76</v>
      </c>
      <c r="E43" s="11"/>
      <c r="F43" s="11"/>
      <c r="G43" s="11"/>
      <c r="H43" s="11"/>
      <c r="I43" s="11"/>
      <c r="J43" s="11"/>
    </row>
    <row r="44" s="1" customFormat="1" ht="23.25" customHeight="1" spans="1:10">
      <c r="A44" s="12" t="s">
        <v>117</v>
      </c>
      <c r="B44" s="12"/>
      <c r="C44" s="12"/>
      <c r="D44" s="12"/>
      <c r="E44" s="12"/>
      <c r="F44" s="12"/>
      <c r="G44" s="12"/>
      <c r="H44" s="12"/>
      <c r="I44" s="12"/>
      <c r="J44" s="12"/>
    </row>
  </sheetData>
  <mergeCells count="70">
    <mergeCell ref="A1:J1"/>
    <mergeCell ref="B2:C2"/>
    <mergeCell ref="I2:J2"/>
    <mergeCell ref="F3:J3"/>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B41:C41"/>
    <mergeCell ref="D41:J41"/>
    <mergeCell ref="B42:C42"/>
    <mergeCell ref="D42:J42"/>
    <mergeCell ref="B43:C43"/>
    <mergeCell ref="D43:J43"/>
    <mergeCell ref="A44:J44"/>
    <mergeCell ref="A3:A4"/>
    <mergeCell ref="A5:A15"/>
    <mergeCell ref="A16:A21"/>
    <mergeCell ref="A22:A26"/>
    <mergeCell ref="A27:A33"/>
    <mergeCell ref="A34:A37"/>
    <mergeCell ref="A38:A40"/>
    <mergeCell ref="A41:A43"/>
    <mergeCell ref="B3:B4"/>
    <mergeCell ref="B5:B8"/>
    <mergeCell ref="B9:B10"/>
    <mergeCell ref="B11:B15"/>
    <mergeCell ref="B16:B19"/>
    <mergeCell ref="B20:B21"/>
    <mergeCell ref="B22:B24"/>
    <mergeCell ref="B25:B26"/>
    <mergeCell ref="B27:B28"/>
    <mergeCell ref="B29:B30"/>
    <mergeCell ref="B31:B33"/>
    <mergeCell ref="B34:B35"/>
    <mergeCell ref="B36:B37"/>
    <mergeCell ref="E3:E4"/>
    <mergeCell ref="C3:D4"/>
  </mergeCells>
  <pageMargins left="0.472222222222222" right="0.393055555555556" top="0.590277777777778" bottom="0.432638888888889" header="0.3" footer="0.3"/>
  <pageSetup paperSize="9" orientation="portrait"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B31" sqref="B31"/>
    </sheetView>
  </sheetViews>
  <sheetFormatPr defaultColWidth="9" defaultRowHeight="13.5"/>
  <sheetData/>
  <pageMargins left="0.699305555555556" right="0.699305555555556"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1" orientation="portrait" horizontalDpi="200" verticalDpi="200"/>
  <headerFooter/>
</worksheet>
</file>

<file path=docProps/app.xml><?xml version="1.0" encoding="utf-8"?>
<Properties xmlns="http://schemas.openxmlformats.org/officeDocument/2006/extended-properties" xmlns:vt="http://schemas.openxmlformats.org/officeDocument/2006/docPropsVTypes">
  <Company>CHINA</Company>
  <Application>Microsoft Excel</Application>
  <HeadingPairs>
    <vt:vector size="2" baseType="variant">
      <vt:variant>
        <vt:lpstr>工作表</vt:lpstr>
      </vt:variant>
      <vt:variant>
        <vt:i4>4</vt:i4>
      </vt:variant>
    </vt:vector>
  </HeadingPairs>
  <TitlesOfParts>
    <vt:vector size="4" baseType="lpstr">
      <vt:lpstr>教学单位考评表</vt:lpstr>
      <vt:lpstr>非教学单位考评表</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2015-03-30T06:53:00Z</dcterms:created>
  <cp:lastPrinted>2015-07-06T09:34:00Z</cp:lastPrinted>
  <dcterms:modified xsi:type="dcterms:W3CDTF">2015-07-07T03:18:30Z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2052-9.1.0.5108</vt:lpwstr>
  </property>
</Properties>
</file>